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oxodrome" sheetId="1" state="visible" r:id="rId2"/>
  </sheets>
  <definedNames>
    <definedName function="false" hidden="false" name="Cap" vbProcedure="false">Loxodrome!$B$5</definedName>
    <definedName function="false" hidden="false" name="Distance" vbProcedure="false">Loxodrome!$B$6</definedName>
    <definedName function="false" hidden="false" name="LatA" vbProcedure="false">Loxodrome!$B$2</definedName>
    <definedName function="false" hidden="false" name="LatB" vbProcedure="false">Loxodrome!$F$2</definedName>
    <definedName function="false" hidden="false" name="LonA" vbProcedure="false">Loxodrome!$B$3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<sst xmlns="http://schemas.openxmlformats.org/spreadsheetml/2006/main" count="14" uniqueCount="10">
  <si>
    <t xml:space="preserve">Boat Position Position du bateau</t>
  </si>
  <si>
    <t xml:space="preserve">Destination</t>
  </si>
  <si>
    <t xml:space="preserve">Latitude</t>
  </si>
  <si>
    <t xml:space="preserve">+=N / -=S</t>
  </si>
  <si>
    <t xml:space="preserve">Longitude</t>
  </si>
  <si>
    <t xml:space="preserve">+=E / -=W</t>
  </si>
  <si>
    <t xml:space="preserve">Heading/Cap</t>
  </si>
  <si>
    <t xml:space="preserve">Degrés Degrees</t>
  </si>
  <si>
    <t xml:space="preserve">Distance</t>
  </si>
  <si>
    <t xml:space="preserve">Mille marin Naut. Mile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</si>
</sst>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0000"/>
    <numFmt numFmtId="166" formatCode="0.000"/>
  </numFmts>
  <fonts count="1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angal"/>
      <family val="2"/>
    </font>
    <font>
      <sz val="10"/>
      <name val="Mangal"/>
      <family val="2"/>
    </font>
    <font>
      <sz val="10"/>
      <color rgb="FF333333"/>
      <name val="Mangal"/>
      <family val="2"/>
    </font>
    <font>
      <sz val="10"/>
      <color rgb="FF808080"/>
      <name val="Mangal"/>
      <family val="2"/>
    </font>
    <font>
      <sz val="10"/>
      <color rgb="FF006600"/>
      <name val="Mangal"/>
      <family val="2"/>
    </font>
    <font>
      <sz val="10"/>
      <color rgb="FF996600"/>
      <name val="Mangal"/>
      <family val="2"/>
    </font>
    <font>
      <sz val="10"/>
      <color rgb="FFCC0000"/>
      <name val="Mangal"/>
      <family val="2"/>
    </font>
    <font>
      <sz val="10"/>
      <color rgb="FFFFFFFF"/>
      <name val="Mangal"/>
      <family val="2"/>
    </font>
    <font>
      <b val="true"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2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CC99"/>
        <bgColor rgb="FFFFCCCC"/>
      </patternFill>
    </fill>
    <fill>
      <patternFill patternType="solid">
        <fgColor rgb="FFFFFF00"/>
        <bgColor rgb="FFFFF2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12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11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9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left" vertical="center" textRotation="0" wrapText="false" indent="0" shrinkToFit="false"/>
      <protection locked="false" hidden="false"/>
    </xf>
    <xf numFmtId="166" fontId="0" fillId="0" borderId="0" xfId="0" applyFont="fals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5" activeCellId="0" sqref="H15"/>
    </sheetView>
  </sheetViews>
  <sheetFormatPr defaultRowHeight="12.8" zeroHeight="false" outlineLevelRow="0" outlineLevelCol="0"/>
  <cols>
    <col collapsed="false" customWidth="true" hidden="false" outlineLevel="0" max="1" min="1" style="0" width="12.37"/>
    <col collapsed="false" customWidth="true" hidden="false" outlineLevel="0" max="2" min="2" style="0" width="13.75"/>
    <col collapsed="false" customWidth="false" hidden="false" outlineLevel="0" max="3" min="3" style="0" width="11.52"/>
    <col collapsed="false" customWidth="true" hidden="false" outlineLevel="0" max="4" min="4" style="0" width="3.33"/>
    <col collapsed="false" customWidth="false" hidden="false" outlineLevel="0" max="5" min="5" style="0" width="11.52"/>
    <col collapsed="false" customWidth="true" hidden="false" outlineLevel="0" max="6" min="6" style="1" width="13.75"/>
    <col collapsed="false" customWidth="false" hidden="false" outlineLevel="0" max="1025" min="7" style="0" width="11.52"/>
  </cols>
  <sheetData>
    <row r="1" customFormat="false" ht="35.25" hidden="false" customHeight="false" outlineLevel="0" collapsed="false">
      <c r="A1" s="2"/>
      <c r="B1" s="3" t="s">
        <v>0</v>
      </c>
      <c r="C1" s="2"/>
      <c r="E1" s="4"/>
      <c r="F1" s="5" t="s">
        <v>1</v>
      </c>
      <c r="G1" s="4"/>
    </row>
    <row r="2" customFormat="false" ht="12.8" hidden="false" customHeight="false" outlineLevel="0" collapsed="false">
      <c r="A2" s="6" t="s">
        <v>2</v>
      </c>
      <c r="B2" s="7" t="n">
        <v>0</v>
      </c>
      <c r="C2" s="6" t="s">
        <v>3</v>
      </c>
      <c r="E2" s="8" t="s">
        <v>2</v>
      </c>
      <c r="F2" s="9" t="n">
        <f aca="false">LatA + Distance/60*COS(Cap*PI()/180)</f>
        <v>1.66666666666667</v>
      </c>
      <c r="G2" s="8" t="s">
        <v>3</v>
      </c>
    </row>
    <row r="3" customFormat="false" ht="12.8" hidden="false" customHeight="false" outlineLevel="0" collapsed="false">
      <c r="A3" s="6" t="s">
        <v>4</v>
      </c>
      <c r="B3" s="7" t="n">
        <v>-80</v>
      </c>
      <c r="C3" s="6" t="s">
        <v>5</v>
      </c>
      <c r="E3" s="8" t="s">
        <v>4</v>
      </c>
      <c r="F3" s="9" t="n">
        <f aca="false">IF(MOD(Cap,360)=90, LonA +Distance/60/COS(LatA*PI()/180), IF(MOD(Cap,360)=270,LonA -Distance/60/COS(LatA*PI()/180),LonA+180/PI()*TAN(Cap*PI()/180)*(ACOSH(1/COS(LatB*PI()/180))-ACOSH(1/COS(LatA*PI()/180)))))</f>
        <v>-77.1128414592323</v>
      </c>
      <c r="G3" s="8" t="s">
        <v>5</v>
      </c>
    </row>
    <row r="4" customFormat="false" ht="12.8" hidden="false" customHeight="false" outlineLevel="0" collapsed="false">
      <c r="A4" s="2"/>
      <c r="B4" s="10"/>
      <c r="C4" s="2"/>
      <c r="E4" s="4"/>
      <c r="F4" s="11"/>
      <c r="G4" s="4"/>
    </row>
    <row r="5" customFormat="false" ht="24" hidden="false" customHeight="false" outlineLevel="0" collapsed="false">
      <c r="A5" s="12" t="s">
        <v>6</v>
      </c>
      <c r="B5" s="13" t="n">
        <v>60</v>
      </c>
      <c r="C5" s="3" t="s">
        <v>7</v>
      </c>
    </row>
    <row r="6" customFormat="false" ht="24" hidden="false" customHeight="false" outlineLevel="0" collapsed="false">
      <c r="A6" s="12" t="s">
        <v>8</v>
      </c>
      <c r="B6" s="14" t="n">
        <v>200</v>
      </c>
      <c r="C6" s="3" t="s">
        <v>9</v>
      </c>
    </row>
    <row r="7" customFormat="false" ht="12.8" hidden="false" customHeight="false" outlineLevel="0" collapsed="false">
      <c r="A7" s="15"/>
      <c r="B7" s="15"/>
      <c r="C7" s="15"/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/>
  <dc:description/>
  <dc:language>en-AU</dc:language>
  <cp:lastModifiedBy/>
  <dcterms:modified xsi:type="dcterms:W3CDTF">2019-10-12T04:54:12Z</dcterms:modified>
  <cp:revision>10</cp:revision>
  <dc:subject/>
  <dc:title/>
</cp:coreProperties>
</file>